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Лист1!$A$30:$G$30</definedName>
  </definedNames>
  <calcPr calcId="124519"/>
</workbook>
</file>

<file path=xl/calcChain.xml><?xml version="1.0" encoding="utf-8"?>
<calcChain xmlns="http://schemas.openxmlformats.org/spreadsheetml/2006/main">
  <c r="B100" i="1"/>
  <c r="B101" s="1"/>
  <c r="G67" l="1"/>
  <c r="E9" s="1"/>
  <c r="G55"/>
  <c r="E8" s="1"/>
  <c r="G38"/>
  <c r="E7" s="1"/>
  <c r="G27"/>
  <c r="E6" s="1"/>
  <c r="G15"/>
  <c r="B21"/>
  <c r="B22" s="1"/>
  <c r="B23" s="1"/>
  <c r="B24" s="1"/>
  <c r="B25" s="1"/>
  <c r="B29" s="1"/>
  <c r="B30" s="1"/>
  <c r="B31" s="1"/>
  <c r="B32" s="1"/>
  <c r="B33" s="1"/>
  <c r="B34" s="1"/>
  <c r="B35" s="1"/>
  <c r="B36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7" s="1"/>
  <c r="B58" s="1"/>
  <c r="B59" s="1"/>
  <c r="B60" s="1"/>
  <c r="B61" s="1"/>
  <c r="B62" s="1"/>
  <c r="B63" s="1"/>
  <c r="B64" s="1"/>
  <c r="B65" s="1"/>
  <c r="B69" s="1"/>
  <c r="B70" s="1"/>
  <c r="B71" s="1"/>
  <c r="B72" s="1"/>
  <c r="B73" s="1"/>
  <c r="B74" s="1"/>
  <c r="B75" s="1"/>
  <c r="B76" s="1"/>
  <c r="B77" s="1"/>
  <c r="B78" s="1"/>
  <c r="E5" l="1"/>
  <c r="E13" s="1"/>
  <c r="B79"/>
  <c r="B80" s="1"/>
  <c r="B86" l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85"/>
</calcChain>
</file>

<file path=xl/sharedStrings.xml><?xml version="1.0" encoding="utf-8"?>
<sst xmlns="http://schemas.openxmlformats.org/spreadsheetml/2006/main" count="200" uniqueCount="191">
  <si>
    <t>Атна №</t>
  </si>
  <si>
    <t>Дәрес №</t>
  </si>
  <si>
    <t>Тема</t>
  </si>
  <si>
    <t>Өй эше</t>
  </si>
  <si>
    <t>1 чирек/1</t>
  </si>
  <si>
    <t>Темалар</t>
  </si>
  <si>
    <t>2/11</t>
  </si>
  <si>
    <t>3/12</t>
  </si>
  <si>
    <t>4/13</t>
  </si>
  <si>
    <t>5/14</t>
  </si>
  <si>
    <t>6/15</t>
  </si>
  <si>
    <t>7/16</t>
  </si>
  <si>
    <t>2/18</t>
  </si>
  <si>
    <t>3/19</t>
  </si>
  <si>
    <t>4/20</t>
  </si>
  <si>
    <t>5/21</t>
  </si>
  <si>
    <t>6/22</t>
  </si>
  <si>
    <t>7/23</t>
  </si>
  <si>
    <t>8/24</t>
  </si>
  <si>
    <t>9/25</t>
  </si>
  <si>
    <t>10/26</t>
  </si>
  <si>
    <t>1/27</t>
  </si>
  <si>
    <t>2/28</t>
  </si>
  <si>
    <t>3/29</t>
  </si>
  <si>
    <t>4/30</t>
  </si>
  <si>
    <t>5/31</t>
  </si>
  <si>
    <t>6/32</t>
  </si>
  <si>
    <t>7/33</t>
  </si>
  <si>
    <t>8/34</t>
  </si>
  <si>
    <t>Электромагнитик кыр.</t>
  </si>
  <si>
    <t>Электромагнитик дулкыннар.</t>
  </si>
  <si>
    <t>Резерфорд тәҗрибәләре.</t>
  </si>
  <si>
    <t>Атом төшенең төзелеше.</t>
  </si>
  <si>
    <t>§73</t>
  </si>
  <si>
    <t>Магнит кыры</t>
  </si>
  <si>
    <t>Электромагнитик индукция</t>
  </si>
  <si>
    <t>Электромагнитик тирбәнешләр</t>
  </si>
  <si>
    <t>Электромагнитик дулкыннар</t>
  </si>
  <si>
    <t>Магнит  кыры</t>
  </si>
  <si>
    <t>§1</t>
  </si>
  <si>
    <t>.Магнит кыры</t>
  </si>
  <si>
    <t>Магнитик индукция сызыклары.</t>
  </si>
  <si>
    <t>Магнитик индукция.</t>
  </si>
  <si>
    <t>§2</t>
  </si>
  <si>
    <t>Магнит кырының токлы үткәргечкә тәэсите.</t>
  </si>
  <si>
    <t>Ампер законының кулланышы.</t>
  </si>
  <si>
    <t>Магнит кырының хәрәкәт итүче корылмаларга тәэсире.</t>
  </si>
  <si>
    <t>Магнит кырында хәрәкәт итүче корылмаларның траекториясе.</t>
  </si>
  <si>
    <t>Матдәнең магнитик уэлекләре.</t>
  </si>
  <si>
    <t>§7</t>
  </si>
  <si>
    <t>Контроль эш №1.</t>
  </si>
  <si>
    <t>§8,9</t>
  </si>
  <si>
    <t>Ленц кагыйдәсе.</t>
  </si>
  <si>
    <t>§10</t>
  </si>
  <si>
    <t>Магнит кырында хәрәкәт итүче үткәргечтә ЭЙК</t>
  </si>
  <si>
    <t>Үзиндукция.</t>
  </si>
  <si>
    <t>Индуктивлык.</t>
  </si>
  <si>
    <t>Токның магнит кыры энергиясе.</t>
  </si>
  <si>
    <t>§17</t>
  </si>
  <si>
    <t>Контроль эш №2.</t>
  </si>
  <si>
    <t>Ирекле тирбәнешләр.</t>
  </si>
  <si>
    <t>§18,19,20</t>
  </si>
  <si>
    <t>Ирекле тирбәнешләрнең динамикасы. Ирекле тирбәнешләрнең энергиясе.</t>
  </si>
  <si>
    <t>Пружиналы маятник, математик маятник. Гармоник тирбәнешләрнең тигезләмәсе. Тирбәнешләрнең периоды.</t>
  </si>
  <si>
    <t>§21,22,23,24</t>
  </si>
  <si>
    <t>Мәҗбүри тирбәнешләр.</t>
  </si>
  <si>
    <t>Мәҗбүри тирбәнешләр. Резонанс.</t>
  </si>
  <si>
    <t>§25</t>
  </si>
  <si>
    <t>Электромагнитик тирбәнешләр.</t>
  </si>
  <si>
    <t>Ирекле, мәҗбүри электромагнитик тирбәнешләр. Тирбәнү контуры.</t>
  </si>
  <si>
    <t>§27,28</t>
  </si>
  <si>
    <t>Электромагнитик тирбәнешләр вакытында энергия әверелеше.</t>
  </si>
  <si>
    <t>§28,29</t>
  </si>
  <si>
    <t>Электромагнитик тирбәнешләр периоды.</t>
  </si>
  <si>
    <t>Алмаш электр тогы.</t>
  </si>
  <si>
    <t>§31</t>
  </si>
  <si>
    <t>Актив каршылык. Ток зурлыгының, көчәнешенең тәэсир итү кыйммәтләре</t>
  </si>
  <si>
    <t>§32</t>
  </si>
  <si>
    <t>Алмаш ток чылбырында конденсатор, индуктивлык кәтүге</t>
  </si>
  <si>
    <t>§33,34</t>
  </si>
  <si>
    <t>Резонанс.</t>
  </si>
  <si>
    <t>§35,36</t>
  </si>
  <si>
    <t>Электр знергиясен генерацияләү.</t>
  </si>
  <si>
    <t>Алмаш ток генераторы.</t>
  </si>
  <si>
    <t>§37</t>
  </si>
  <si>
    <t>Трансформатор.</t>
  </si>
  <si>
    <t>Трансформаторны куллану.</t>
  </si>
  <si>
    <t>§38</t>
  </si>
  <si>
    <t>Электр энергиясен тапшыру, куллану.</t>
  </si>
  <si>
    <t>§39,40,41</t>
  </si>
  <si>
    <t xml:space="preserve">Контроль эш №3 </t>
  </si>
  <si>
    <t>Дулкыннарның таралуы.</t>
  </si>
  <si>
    <t>§42,43</t>
  </si>
  <si>
    <t>Периодик дулкыннар. Тавыш дулкыннары.</t>
  </si>
  <si>
    <t xml:space="preserve">Периодик дулкыннар, ешлык, период, дулкын озынлыгы. </t>
  </si>
  <si>
    <t>§44,45,46,47</t>
  </si>
  <si>
    <t>Максвелл теориясе</t>
  </si>
  <si>
    <t>§48,49,50</t>
  </si>
  <si>
    <t>А. С. Поповның радионы уйлап табуы.</t>
  </si>
  <si>
    <t>§51</t>
  </si>
  <si>
    <t>Радиоэлемтә принциплары.</t>
  </si>
  <si>
    <t>§52,53</t>
  </si>
  <si>
    <t>Электромагнитик дулкыннарның үзлекләре.</t>
  </si>
  <si>
    <t>§54</t>
  </si>
  <si>
    <t>Радиодулкыннарның таралуы. Радиолокация.</t>
  </si>
  <si>
    <t>§55,56</t>
  </si>
  <si>
    <t>Телевидение турында төшенчә.</t>
  </si>
  <si>
    <t>§57</t>
  </si>
  <si>
    <t>Контроль эш №4</t>
  </si>
  <si>
    <t>Геометрик оптика</t>
  </si>
  <si>
    <t>Яктылык тигезлеге.</t>
  </si>
  <si>
    <t>§59</t>
  </si>
  <si>
    <t>Яктылык кайтарылу законы.</t>
  </si>
  <si>
    <t>Яктылык сыну законы. Тулы кайтарылу.</t>
  </si>
  <si>
    <t>Җыючы линза бирә торган сүрәтләр.</t>
  </si>
  <si>
    <t>Яктылык дисперсиясе.</t>
  </si>
  <si>
    <t>§66</t>
  </si>
  <si>
    <t>Интерференция. Интерференциянең кайбер кулланышлары.</t>
  </si>
  <si>
    <t>§67,68,69</t>
  </si>
  <si>
    <t>Дифракция. Дифракцион рәшәткә.</t>
  </si>
  <si>
    <t>§70,71,72</t>
  </si>
  <si>
    <t>Яктылыкның полярлашуы.</t>
  </si>
  <si>
    <t>Инфракызыл, ультрамиләүшә нурланышлар.</t>
  </si>
  <si>
    <t>§85</t>
  </si>
  <si>
    <t>Рентген нурлары.</t>
  </si>
  <si>
    <t>§86,87</t>
  </si>
  <si>
    <t>Контроль эш №5</t>
  </si>
  <si>
    <t>Фотоэффект. Фотоэффект законнары.</t>
  </si>
  <si>
    <t>§88,89</t>
  </si>
  <si>
    <t>Фотоннар.</t>
  </si>
  <si>
    <t>§94</t>
  </si>
  <si>
    <t>Борның квант постулатлары</t>
  </si>
  <si>
    <t>Лазерлар.</t>
  </si>
  <si>
    <t>§103,104,105</t>
  </si>
  <si>
    <t>Төшләрнең бүленү энергиясен куллану.</t>
  </si>
  <si>
    <t>Радиоактив нурланышларның биологик тәэсире.</t>
  </si>
  <si>
    <t>§114</t>
  </si>
  <si>
    <t>§115,116</t>
  </si>
  <si>
    <t>Элементар кисәкчекләр.</t>
  </si>
  <si>
    <t>Төш энергетикасы</t>
  </si>
  <si>
    <t xml:space="preserve">11 класс (2 с./атнага), </t>
  </si>
  <si>
    <t xml:space="preserve"> Лоренц көче.</t>
  </si>
  <si>
    <t>2 чирек 1/10</t>
  </si>
  <si>
    <t>3 чирек 1/17</t>
  </si>
  <si>
    <t>Электромагнитик индукция законы. Өермә электр кыры</t>
  </si>
  <si>
    <t>Контроль эш №6</t>
  </si>
  <si>
    <t>дәреслек "Физика 11 класс", Мякишев Г. Я.</t>
  </si>
  <si>
    <t>Линзалар. Җыючы  линзалар.</t>
  </si>
  <si>
    <t>Электромагнитик индукциянең ачылуы.</t>
  </si>
  <si>
    <t>Оптик приборлар</t>
  </si>
  <si>
    <t>Электромагнитик нурланышларның төрләре һәм аларны куллану.</t>
  </si>
  <si>
    <t>Квант физикасы һәм астрофизика элементлары</t>
  </si>
  <si>
    <t>Планк гипотезасы.</t>
  </si>
  <si>
    <t>§90,91</t>
  </si>
  <si>
    <t>Корпускуляр — дулкын дуализмы.</t>
  </si>
  <si>
    <t>Луи де Бройль гипотезасы.</t>
  </si>
  <si>
    <t>Төш көчләре. Масса дефекты.</t>
  </si>
  <si>
    <t>§108,109,110,111</t>
  </si>
  <si>
    <t>Фундаменталь тәэсирләр</t>
  </si>
  <si>
    <t>Радиоактив таркалу законы. Нурланыш дозасы.</t>
  </si>
  <si>
    <t>Галактика</t>
  </si>
  <si>
    <t>Кояш системасы</t>
  </si>
  <si>
    <t>Йолдызлар һәм аларның энергия чыганаклары.</t>
  </si>
  <si>
    <t>Резерв</t>
  </si>
  <si>
    <t>§15. 1153,1155.</t>
  </si>
  <si>
    <t>§13,14.1134,1135.</t>
  </si>
  <si>
    <t>§16. 1157,1158.</t>
  </si>
  <si>
    <t>Электр чылбырында резонанс. Генератор.</t>
  </si>
  <si>
    <t>§30. №1258</t>
  </si>
  <si>
    <t>Ф.л.э.1 « Пыяланың нур сындыру күрсәткечен үлчәү»</t>
  </si>
  <si>
    <t>Ф.л.э.2 «Магнитик индукцияне үлчәү»</t>
  </si>
  <si>
    <t>§4,5.№1081,1082</t>
  </si>
  <si>
    <t>§6.№1097.</t>
  </si>
  <si>
    <t>К.1№4. №1098</t>
  </si>
  <si>
    <t>§11,12.№1122, 1123</t>
  </si>
  <si>
    <t>Глава 6,7</t>
  </si>
  <si>
    <t>§60. №1395,1406,</t>
  </si>
  <si>
    <t>§61,62.№1421,1424.</t>
  </si>
  <si>
    <t xml:space="preserve">§63. </t>
  </si>
  <si>
    <t>§64.№1483, 1488</t>
  </si>
  <si>
    <t>Краткие итоги главы 8,10</t>
  </si>
  <si>
    <t>§96</t>
  </si>
  <si>
    <t>§95.К.13.№2</t>
  </si>
  <si>
    <t>Краткие итоги главы 11-14</t>
  </si>
  <si>
    <t>Глава 15</t>
  </si>
  <si>
    <t xml:space="preserve"> Ампер көче.. №1078</t>
  </si>
  <si>
    <t>§3 К.1. №1078</t>
  </si>
  <si>
    <t>Глава 1</t>
  </si>
  <si>
    <t>Глава 2</t>
  </si>
  <si>
    <t>Глава 3,4,5</t>
  </si>
  <si>
    <t xml:space="preserve">Релятивистская механика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</si>
</sst>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_Pragmatica"/>
    </font>
    <font>
      <sz val="10"/>
      <color theme="1"/>
      <name val="T_Pragmatica"/>
    </font>
    <font>
      <i/>
      <sz val="20"/>
      <color theme="1"/>
      <name val="T_Pragmatica"/>
    </font>
    <font>
      <sz val="14"/>
      <color theme="1"/>
      <name val="Calibri"/>
      <family val="2"/>
      <charset val="204"/>
      <scheme val="minor"/>
    </font>
    <font>
      <i/>
      <sz val="14"/>
      <color theme="1"/>
      <name val="T_Pragmatica"/>
    </font>
    <font>
      <sz val="12"/>
      <color theme="1"/>
      <name val="Calibri"/>
      <family val="2"/>
      <charset val="204"/>
      <scheme val="minor"/>
    </font>
    <font>
      <i/>
      <sz val="12"/>
      <color theme="1"/>
      <name val="T_Pragmatica"/>
    </font>
    <font>
      <sz val="11"/>
      <color theme="1"/>
      <name val="T_Pragmatica"/>
    </font>
    <font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_Pragmatica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9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4" fillId="2" borderId="1" xfId="0" applyFont="1" applyFill="1" applyBorder="1"/>
    <xf numFmtId="0" fontId="4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6" fillId="3" borderId="0" xfId="0" applyFont="1" applyFill="1" applyBorder="1"/>
    <xf numFmtId="0" fontId="7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1" fillId="0" borderId="4" xfId="0" applyFont="1" applyBorder="1" applyAlignment="1">
      <alignment horizontal="justify" vertical="top" wrapText="1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center" vertical="top" wrapText="1"/>
    </xf>
    <xf numFmtId="0" fontId="0" fillId="3" borderId="4" xfId="0" applyFill="1" applyBorder="1"/>
    <xf numFmtId="49" fontId="1" fillId="3" borderId="4" xfId="0" applyNumberFormat="1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3" borderId="0" xfId="0" applyFont="1" applyFill="1" applyBorder="1" applyAlignment="1">
      <alignment horizontal="center" vertical="top" wrapText="1"/>
    </xf>
    <xf numFmtId="49" fontId="1" fillId="3" borderId="0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0" fontId="0" fillId="3" borderId="0" xfId="0" applyFill="1"/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0" fillId="0" borderId="4" xfId="0" applyBorder="1"/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top" wrapText="1"/>
    </xf>
    <xf numFmtId="0" fontId="1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 wrapText="1"/>
    </xf>
    <xf numFmtId="0" fontId="12" fillId="3" borderId="4" xfId="0" applyFont="1" applyFill="1" applyBorder="1" applyAlignment="1">
      <alignment horizontal="left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vertical="top" wrapText="1"/>
    </xf>
    <xf numFmtId="0" fontId="1" fillId="3" borderId="10" xfId="0" applyFont="1" applyFill="1" applyBorder="1" applyAlignment="1">
      <alignment vertical="top" wrapText="1"/>
    </xf>
    <xf numFmtId="0" fontId="1" fillId="4" borderId="9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2" fillId="3" borderId="10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justify" vertical="top" wrapText="1"/>
    </xf>
    <xf numFmtId="0" fontId="2" fillId="3" borderId="10" xfId="0" applyFont="1" applyFill="1" applyBorder="1" applyAlignment="1">
      <alignment horizontal="justify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1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0" fontId="0" fillId="3" borderId="9" xfId="0" applyFill="1" applyBorder="1"/>
    <xf numFmtId="0" fontId="0" fillId="3" borderId="10" xfId="0" applyFill="1" applyBorder="1"/>
    <xf numFmtId="0" fontId="0" fillId="0" borderId="9" xfId="0" applyBorder="1"/>
    <xf numFmtId="0" fontId="0" fillId="0" borderId="10" xfId="0" applyBorder="1"/>
    <xf numFmtId="0" fontId="9" fillId="0" borderId="4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6"/>
  <sheetViews>
    <sheetView tabSelected="1" topLeftCell="A55" workbookViewId="0">
      <selection activeCell="D105" sqref="D105"/>
    </sheetView>
  </sheetViews>
  <sheetFormatPr defaultRowHeight="15"/>
  <cols>
    <col min="4" max="4" width="51" customWidth="1"/>
    <col min="5" max="5" width="21.7109375" customWidth="1"/>
    <col min="6" max="6" width="6" customWidth="1"/>
    <col min="7" max="7" width="18" customWidth="1"/>
  </cols>
  <sheetData>
    <row r="1" spans="1:7" ht="25.5">
      <c r="D1" s="1" t="s">
        <v>140</v>
      </c>
    </row>
    <row r="2" spans="1:7" ht="25.5">
      <c r="D2" s="1" t="s">
        <v>146</v>
      </c>
    </row>
    <row r="4" spans="1:7">
      <c r="C4" s="3"/>
      <c r="D4" s="3" t="s">
        <v>5</v>
      </c>
      <c r="E4" s="3"/>
    </row>
    <row r="5" spans="1:7">
      <c r="C5" s="3">
        <v>1</v>
      </c>
      <c r="D5" s="31" t="s">
        <v>34</v>
      </c>
      <c r="E5" s="3">
        <f>G15</f>
        <v>8</v>
      </c>
    </row>
    <row r="6" spans="1:7">
      <c r="C6" s="3">
        <v>2</v>
      </c>
      <c r="D6" s="4" t="s">
        <v>35</v>
      </c>
      <c r="E6" s="3">
        <f>G27</f>
        <v>8</v>
      </c>
    </row>
    <row r="7" spans="1:7">
      <c r="C7" s="3">
        <v>3</v>
      </c>
      <c r="D7" s="4" t="s">
        <v>36</v>
      </c>
      <c r="E7" s="3">
        <f>G38</f>
        <v>14</v>
      </c>
    </row>
    <row r="8" spans="1:7">
      <c r="C8" s="3">
        <v>4</v>
      </c>
      <c r="D8" s="4" t="s">
        <v>37</v>
      </c>
      <c r="E8" s="3">
        <f>G55</f>
        <v>9</v>
      </c>
    </row>
    <row r="9" spans="1:7">
      <c r="C9" s="3">
        <v>5</v>
      </c>
      <c r="D9" s="40" t="s">
        <v>109</v>
      </c>
      <c r="E9" s="41">
        <f>G67</f>
        <v>12</v>
      </c>
    </row>
    <row r="10" spans="1:7" ht="15.75">
      <c r="C10" s="3">
        <v>6</v>
      </c>
      <c r="D10" s="42" t="s">
        <v>151</v>
      </c>
      <c r="E10" s="41">
        <v>15</v>
      </c>
    </row>
    <row r="11" spans="1:7" ht="15.75">
      <c r="C11" s="3">
        <v>7</v>
      </c>
      <c r="D11" s="42" t="s">
        <v>163</v>
      </c>
      <c r="E11" s="3">
        <v>2</v>
      </c>
    </row>
    <row r="12" spans="1:7">
      <c r="C12" s="3"/>
      <c r="D12" s="13"/>
      <c r="E12" s="3"/>
    </row>
    <row r="13" spans="1:7">
      <c r="C13" s="4"/>
      <c r="D13" s="4"/>
      <c r="E13" s="3">
        <f>SUM(E5:E12)</f>
        <v>68</v>
      </c>
    </row>
    <row r="14" spans="1:7" ht="15.75" thickBot="1">
      <c r="C14" s="2"/>
      <c r="D14" s="2"/>
      <c r="E14" s="2"/>
    </row>
    <row r="15" spans="1:7" ht="19.5" thickBot="1">
      <c r="A15" s="6"/>
      <c r="B15" s="7"/>
      <c r="C15" s="7"/>
      <c r="D15" s="8" t="s">
        <v>34</v>
      </c>
      <c r="E15" s="7"/>
      <c r="F15" s="7"/>
      <c r="G15" s="9">
        <f>C25</f>
        <v>8</v>
      </c>
    </row>
    <row r="16" spans="1:7" ht="15.75">
      <c r="A16" s="10"/>
      <c r="B16" s="10"/>
      <c r="C16" s="10"/>
      <c r="D16" s="11"/>
      <c r="E16" s="10"/>
      <c r="F16" s="10"/>
      <c r="G16" s="12"/>
    </row>
    <row r="17" spans="1:7" ht="30">
      <c r="A17" s="3" t="s">
        <v>0</v>
      </c>
      <c r="B17" s="3" t="s">
        <v>1</v>
      </c>
      <c r="C17" s="3" t="s">
        <v>1</v>
      </c>
      <c r="D17" s="3" t="s">
        <v>2</v>
      </c>
      <c r="E17" s="57"/>
      <c r="F17" s="58"/>
      <c r="G17" s="3" t="s">
        <v>3</v>
      </c>
    </row>
    <row r="18" spans="1:7">
      <c r="A18" s="5" t="s">
        <v>4</v>
      </c>
      <c r="B18" s="3">
        <v>1</v>
      </c>
      <c r="C18" s="3">
        <v>1</v>
      </c>
      <c r="D18" s="4" t="s">
        <v>38</v>
      </c>
      <c r="E18" s="43" t="s">
        <v>40</v>
      </c>
      <c r="F18" s="44"/>
      <c r="G18" s="4" t="s">
        <v>39</v>
      </c>
    </row>
    <row r="19" spans="1:7" ht="15.75" customHeight="1">
      <c r="A19" s="3"/>
      <c r="B19" s="3">
        <v>2</v>
      </c>
      <c r="C19" s="3">
        <v>2</v>
      </c>
      <c r="D19" s="4" t="s">
        <v>41</v>
      </c>
      <c r="E19" s="43" t="s">
        <v>42</v>
      </c>
      <c r="F19" s="44"/>
      <c r="G19" s="4" t="s">
        <v>43</v>
      </c>
    </row>
    <row r="20" spans="1:7" ht="15.75" customHeight="1">
      <c r="A20" s="17">
        <v>2</v>
      </c>
      <c r="B20" s="17">
        <v>3</v>
      </c>
      <c r="C20" s="17">
        <v>3</v>
      </c>
      <c r="D20" s="4" t="s">
        <v>44</v>
      </c>
      <c r="E20" s="43" t="s">
        <v>185</v>
      </c>
      <c r="F20" s="44"/>
      <c r="G20" s="4" t="s">
        <v>186</v>
      </c>
    </row>
    <row r="21" spans="1:7" ht="15.75" customHeight="1">
      <c r="A21" s="18"/>
      <c r="B21" s="17">
        <f>B20+1</f>
        <v>4</v>
      </c>
      <c r="C21" s="17">
        <v>4</v>
      </c>
      <c r="D21" s="4" t="s">
        <v>45</v>
      </c>
      <c r="E21" s="43"/>
      <c r="F21" s="44"/>
      <c r="G21" s="25" t="s">
        <v>171</v>
      </c>
    </row>
    <row r="22" spans="1:7" ht="30.75" customHeight="1">
      <c r="A22" s="17">
        <v>3</v>
      </c>
      <c r="B22" s="17">
        <f>B21+1</f>
        <v>5</v>
      </c>
      <c r="C22" s="17">
        <v>5</v>
      </c>
      <c r="D22" s="4" t="s">
        <v>46</v>
      </c>
      <c r="E22" s="43" t="s">
        <v>141</v>
      </c>
      <c r="F22" s="44"/>
      <c r="G22" s="4" t="s">
        <v>172</v>
      </c>
    </row>
    <row r="23" spans="1:7" ht="30">
      <c r="A23" s="17"/>
      <c r="B23" s="17">
        <f t="shared" ref="B23:B30" si="0">B22+1</f>
        <v>6</v>
      </c>
      <c r="C23" s="17">
        <v>6</v>
      </c>
      <c r="D23" s="4" t="s">
        <v>47</v>
      </c>
      <c r="E23" s="43"/>
      <c r="F23" s="44"/>
      <c r="G23" s="4" t="s">
        <v>173</v>
      </c>
    </row>
    <row r="24" spans="1:7" ht="15.75" customHeight="1">
      <c r="A24" s="17">
        <v>4</v>
      </c>
      <c r="B24" s="17">
        <f t="shared" si="0"/>
        <v>7</v>
      </c>
      <c r="C24" s="17">
        <v>7</v>
      </c>
      <c r="D24" s="4" t="s">
        <v>48</v>
      </c>
      <c r="E24" s="43"/>
      <c r="F24" s="44"/>
      <c r="G24" s="4" t="s">
        <v>49</v>
      </c>
    </row>
    <row r="25" spans="1:7" ht="15.75" customHeight="1">
      <c r="A25" s="15"/>
      <c r="B25" s="15">
        <f t="shared" si="0"/>
        <v>8</v>
      </c>
      <c r="C25" s="15">
        <v>8</v>
      </c>
      <c r="D25" s="16" t="s">
        <v>50</v>
      </c>
      <c r="E25" s="61"/>
      <c r="F25" s="62"/>
      <c r="G25" s="16" t="s">
        <v>187</v>
      </c>
    </row>
    <row r="26" spans="1:7" ht="15.75" customHeight="1" thickBot="1">
      <c r="A26" s="2"/>
      <c r="B26" s="2"/>
      <c r="C26" s="2"/>
      <c r="D26" s="21"/>
      <c r="E26" s="22"/>
      <c r="F26" s="21"/>
      <c r="G26" s="21"/>
    </row>
    <row r="27" spans="1:7" ht="15.75" customHeight="1" thickBot="1">
      <c r="A27" s="6"/>
      <c r="B27" s="7"/>
      <c r="C27" s="7"/>
      <c r="D27" s="8" t="s">
        <v>35</v>
      </c>
      <c r="E27" s="7"/>
      <c r="F27" s="7"/>
      <c r="G27" s="9">
        <f>C36</f>
        <v>8</v>
      </c>
    </row>
    <row r="28" spans="1:7" ht="15.75" customHeight="1">
      <c r="A28" s="2"/>
      <c r="B28" s="2"/>
      <c r="C28" s="2"/>
      <c r="D28" s="21"/>
      <c r="E28" s="22"/>
      <c r="F28" s="21"/>
      <c r="G28" s="21"/>
    </row>
    <row r="29" spans="1:7" ht="15.75" customHeight="1">
      <c r="A29" s="17">
        <v>5</v>
      </c>
      <c r="B29" s="17">
        <f>B25+1</f>
        <v>9</v>
      </c>
      <c r="C29" s="17">
        <v>1</v>
      </c>
      <c r="D29" s="4" t="s">
        <v>148</v>
      </c>
      <c r="E29" s="43"/>
      <c r="F29" s="44"/>
      <c r="G29" s="4" t="s">
        <v>51</v>
      </c>
    </row>
    <row r="30" spans="1:7" ht="15.75" customHeight="1">
      <c r="A30" s="17"/>
      <c r="B30" s="17">
        <f t="shared" si="0"/>
        <v>10</v>
      </c>
      <c r="C30" s="17">
        <v>2</v>
      </c>
      <c r="D30" s="4" t="s">
        <v>52</v>
      </c>
      <c r="E30" s="43"/>
      <c r="F30" s="44"/>
      <c r="G30" s="4" t="s">
        <v>53</v>
      </c>
    </row>
    <row r="31" spans="1:7" ht="30.75" customHeight="1">
      <c r="A31" s="19">
        <v>6</v>
      </c>
      <c r="B31" s="17">
        <f>B30+1</f>
        <v>11</v>
      </c>
      <c r="C31" s="17">
        <v>3</v>
      </c>
      <c r="D31" s="4" t="s">
        <v>144</v>
      </c>
      <c r="E31" s="43"/>
      <c r="F31" s="44"/>
      <c r="G31" s="4" t="s">
        <v>174</v>
      </c>
    </row>
    <row r="32" spans="1:7" ht="15.75" customHeight="1">
      <c r="A32" s="19"/>
      <c r="B32" s="17">
        <f t="shared" ref="B32:B53" si="1">B31+1</f>
        <v>12</v>
      </c>
      <c r="C32" s="17">
        <v>4</v>
      </c>
      <c r="D32" s="4" t="s">
        <v>54</v>
      </c>
      <c r="E32" s="43"/>
      <c r="F32" s="44"/>
      <c r="G32" s="25" t="s">
        <v>165</v>
      </c>
    </row>
    <row r="33" spans="1:7" ht="15.75" customHeight="1">
      <c r="A33" s="19">
        <v>7</v>
      </c>
      <c r="B33" s="17">
        <f t="shared" si="1"/>
        <v>13</v>
      </c>
      <c r="C33" s="17">
        <v>5</v>
      </c>
      <c r="D33" s="4" t="s">
        <v>55</v>
      </c>
      <c r="E33" s="43" t="s">
        <v>56</v>
      </c>
      <c r="F33" s="44"/>
      <c r="G33" s="4" t="s">
        <v>164</v>
      </c>
    </row>
    <row r="34" spans="1:7" ht="15.75" customHeight="1">
      <c r="A34" s="19"/>
      <c r="B34" s="17">
        <f>B33+1</f>
        <v>14</v>
      </c>
      <c r="C34" s="17">
        <v>6</v>
      </c>
      <c r="D34" s="4" t="s">
        <v>57</v>
      </c>
      <c r="E34" s="43"/>
      <c r="F34" s="44"/>
      <c r="G34" s="4" t="s">
        <v>166</v>
      </c>
    </row>
    <row r="35" spans="1:7" ht="15.75" customHeight="1">
      <c r="A35" s="19">
        <v>8</v>
      </c>
      <c r="B35" s="17">
        <f>B34+1</f>
        <v>15</v>
      </c>
      <c r="C35" s="17">
        <v>7</v>
      </c>
      <c r="D35" s="4" t="s">
        <v>29</v>
      </c>
      <c r="E35" s="43"/>
      <c r="F35" s="44"/>
      <c r="G35" s="4" t="s">
        <v>58</v>
      </c>
    </row>
    <row r="36" spans="1:7" ht="15.75" customHeight="1">
      <c r="A36" s="14"/>
      <c r="B36" s="15">
        <f t="shared" si="1"/>
        <v>16</v>
      </c>
      <c r="C36" s="15">
        <v>8</v>
      </c>
      <c r="D36" s="16" t="s">
        <v>59</v>
      </c>
      <c r="E36" s="61"/>
      <c r="F36" s="62"/>
      <c r="G36" s="16" t="s">
        <v>188</v>
      </c>
    </row>
    <row r="37" spans="1:7" ht="15.75" customHeight="1" thickBot="1">
      <c r="A37" s="24"/>
      <c r="B37" s="23"/>
      <c r="C37" s="23"/>
      <c r="D37" s="33"/>
      <c r="E37" s="27"/>
      <c r="F37" s="28"/>
      <c r="G37" s="27"/>
    </row>
    <row r="38" spans="1:7" ht="15.75" customHeight="1" thickBot="1">
      <c r="A38" s="6"/>
      <c r="B38" s="7"/>
      <c r="C38" s="7"/>
      <c r="D38" s="8" t="s">
        <v>36</v>
      </c>
      <c r="E38" s="7"/>
      <c r="F38" s="7"/>
      <c r="G38" s="9">
        <f>C53</f>
        <v>14</v>
      </c>
    </row>
    <row r="39" spans="1:7" ht="15.75" customHeight="1">
      <c r="A39" s="24"/>
      <c r="B39" s="23"/>
      <c r="C39" s="23"/>
      <c r="D39" s="34"/>
      <c r="E39" s="29"/>
      <c r="F39" s="30"/>
      <c r="G39" s="29"/>
    </row>
    <row r="40" spans="1:7" ht="15.75" customHeight="1">
      <c r="A40" s="19">
        <v>9</v>
      </c>
      <c r="B40" s="17">
        <f>B36+1</f>
        <v>17</v>
      </c>
      <c r="C40" s="17">
        <v>1</v>
      </c>
      <c r="D40" s="4" t="s">
        <v>60</v>
      </c>
      <c r="E40" s="45"/>
      <c r="F40" s="46"/>
      <c r="G40" s="4" t="s">
        <v>61</v>
      </c>
    </row>
    <row r="41" spans="1:7" ht="30" customHeight="1">
      <c r="A41" s="19"/>
      <c r="B41" s="17">
        <f t="shared" si="1"/>
        <v>18</v>
      </c>
      <c r="C41" s="17">
        <v>2</v>
      </c>
      <c r="D41" s="4" t="s">
        <v>62</v>
      </c>
      <c r="E41" s="53" t="s">
        <v>63</v>
      </c>
      <c r="F41" s="54"/>
      <c r="G41" s="4" t="s">
        <v>64</v>
      </c>
    </row>
    <row r="42" spans="1:7" ht="15.75" customHeight="1">
      <c r="A42" s="19" t="s">
        <v>142</v>
      </c>
      <c r="B42" s="17">
        <f t="shared" si="1"/>
        <v>19</v>
      </c>
      <c r="C42" s="17">
        <v>3</v>
      </c>
      <c r="D42" s="4" t="s">
        <v>65</v>
      </c>
      <c r="E42" s="43" t="s">
        <v>66</v>
      </c>
      <c r="F42" s="44"/>
      <c r="G42" s="4" t="s">
        <v>67</v>
      </c>
    </row>
    <row r="43" spans="1:7" ht="15.75" customHeight="1">
      <c r="A43" s="19"/>
      <c r="B43" s="17">
        <f t="shared" si="1"/>
        <v>20</v>
      </c>
      <c r="C43" s="17">
        <v>4</v>
      </c>
      <c r="D43" s="4" t="s">
        <v>68</v>
      </c>
      <c r="E43" s="43" t="s">
        <v>69</v>
      </c>
      <c r="F43" s="44"/>
      <c r="G43" s="4" t="s">
        <v>70</v>
      </c>
    </row>
    <row r="44" spans="1:7" ht="30" customHeight="1">
      <c r="A44" s="19" t="s">
        <v>6</v>
      </c>
      <c r="B44" s="17">
        <f t="shared" si="1"/>
        <v>21</v>
      </c>
      <c r="C44" s="17">
        <v>5</v>
      </c>
      <c r="D44" s="4" t="s">
        <v>71</v>
      </c>
      <c r="E44" s="43"/>
      <c r="F44" s="44"/>
      <c r="G44" s="4" t="s">
        <v>72</v>
      </c>
    </row>
    <row r="45" spans="1:7" ht="15.75" customHeight="1">
      <c r="A45" s="19"/>
      <c r="B45" s="17">
        <f t="shared" si="1"/>
        <v>22</v>
      </c>
      <c r="C45" s="17">
        <v>6</v>
      </c>
      <c r="D45" s="4" t="s">
        <v>73</v>
      </c>
      <c r="E45" s="43"/>
      <c r="F45" s="44"/>
      <c r="G45" s="4" t="s">
        <v>168</v>
      </c>
    </row>
    <row r="46" spans="1:7" ht="15.75" customHeight="1">
      <c r="A46" s="19" t="s">
        <v>7</v>
      </c>
      <c r="B46" s="17">
        <f t="shared" si="1"/>
        <v>23</v>
      </c>
      <c r="C46" s="17">
        <v>7</v>
      </c>
      <c r="D46" s="4" t="s">
        <v>74</v>
      </c>
      <c r="E46" s="43" t="s">
        <v>74</v>
      </c>
      <c r="F46" s="44"/>
      <c r="G46" s="4" t="s">
        <v>75</v>
      </c>
    </row>
    <row r="47" spans="1:7" ht="32.25" customHeight="1">
      <c r="A47" s="19"/>
      <c r="B47" s="17">
        <f t="shared" si="1"/>
        <v>24</v>
      </c>
      <c r="C47" s="17">
        <v>8</v>
      </c>
      <c r="D47" s="4" t="s">
        <v>76</v>
      </c>
      <c r="E47" s="43"/>
      <c r="F47" s="44"/>
      <c r="G47" s="4" t="s">
        <v>77</v>
      </c>
    </row>
    <row r="48" spans="1:7" ht="30" customHeight="1">
      <c r="A48" s="19" t="s">
        <v>8</v>
      </c>
      <c r="B48" s="17">
        <f t="shared" si="1"/>
        <v>25</v>
      </c>
      <c r="C48" s="17">
        <v>9</v>
      </c>
      <c r="D48" s="4" t="s">
        <v>78</v>
      </c>
      <c r="E48" s="43"/>
      <c r="F48" s="44"/>
      <c r="G48" s="4" t="s">
        <v>79</v>
      </c>
    </row>
    <row r="49" spans="1:7" ht="15.75" customHeight="1">
      <c r="A49" s="19"/>
      <c r="B49" s="17">
        <f>B48+1</f>
        <v>26</v>
      </c>
      <c r="C49" s="17">
        <v>10</v>
      </c>
      <c r="D49" s="4" t="s">
        <v>167</v>
      </c>
      <c r="E49" s="43" t="s">
        <v>80</v>
      </c>
      <c r="F49" s="44"/>
      <c r="G49" s="4" t="s">
        <v>81</v>
      </c>
    </row>
    <row r="50" spans="1:7" ht="15.75" customHeight="1">
      <c r="A50" s="19" t="s">
        <v>9</v>
      </c>
      <c r="B50" s="17">
        <f t="shared" si="1"/>
        <v>27</v>
      </c>
      <c r="C50" s="17">
        <v>11</v>
      </c>
      <c r="D50" s="4" t="s">
        <v>82</v>
      </c>
      <c r="E50" s="43" t="s">
        <v>83</v>
      </c>
      <c r="F50" s="44"/>
      <c r="G50" s="4" t="s">
        <v>84</v>
      </c>
    </row>
    <row r="51" spans="1:7" ht="15.75" customHeight="1">
      <c r="A51" s="19"/>
      <c r="B51" s="17">
        <f>B50+1</f>
        <v>28</v>
      </c>
      <c r="C51" s="17">
        <v>12</v>
      </c>
      <c r="D51" s="4" t="s">
        <v>85</v>
      </c>
      <c r="E51" s="43" t="s">
        <v>86</v>
      </c>
      <c r="F51" s="44"/>
      <c r="G51" s="4" t="s">
        <v>87</v>
      </c>
    </row>
    <row r="52" spans="1:7" ht="15.75" customHeight="1">
      <c r="A52" s="19" t="s">
        <v>10</v>
      </c>
      <c r="B52" s="17">
        <f t="shared" si="1"/>
        <v>29</v>
      </c>
      <c r="C52" s="17">
        <v>13</v>
      </c>
      <c r="D52" s="4" t="s">
        <v>88</v>
      </c>
      <c r="E52" s="45"/>
      <c r="F52" s="46"/>
      <c r="G52" s="4" t="s">
        <v>89</v>
      </c>
    </row>
    <row r="53" spans="1:7" ht="15.75" customHeight="1">
      <c r="A53" s="14"/>
      <c r="B53" s="15">
        <f t="shared" si="1"/>
        <v>30</v>
      </c>
      <c r="C53" s="15">
        <v>14</v>
      </c>
      <c r="D53" s="16" t="s">
        <v>90</v>
      </c>
      <c r="E53" s="47"/>
      <c r="F53" s="48"/>
      <c r="G53" s="16" t="s">
        <v>189</v>
      </c>
    </row>
    <row r="54" spans="1:7" ht="15.75" customHeight="1" thickBot="1">
      <c r="A54" s="24"/>
      <c r="B54" s="23"/>
      <c r="C54" s="23"/>
      <c r="D54" s="21"/>
      <c r="E54" s="2"/>
      <c r="F54" s="21"/>
      <c r="G54" s="21"/>
    </row>
    <row r="55" spans="1:7" ht="15.75" customHeight="1" thickBot="1">
      <c r="A55" s="6"/>
      <c r="B55" s="7"/>
      <c r="C55" s="7"/>
      <c r="D55" s="8" t="s">
        <v>37</v>
      </c>
      <c r="E55" s="7"/>
      <c r="F55" s="7"/>
      <c r="G55" s="9">
        <f>C65</f>
        <v>9</v>
      </c>
    </row>
    <row r="56" spans="1:7" ht="15.75" customHeight="1">
      <c r="A56" s="24"/>
      <c r="B56" s="23"/>
      <c r="C56" s="23"/>
      <c r="D56" s="21"/>
      <c r="E56" s="2"/>
      <c r="F56" s="21"/>
      <c r="G56" s="21"/>
    </row>
    <row r="57" spans="1:7" ht="15.75" customHeight="1">
      <c r="A57" s="19" t="s">
        <v>11</v>
      </c>
      <c r="B57" s="17">
        <f>B53+1</f>
        <v>31</v>
      </c>
      <c r="C57" s="17">
        <v>1</v>
      </c>
      <c r="D57" s="26" t="s">
        <v>91</v>
      </c>
      <c r="E57" s="49"/>
      <c r="F57" s="50"/>
      <c r="G57" s="26" t="s">
        <v>92</v>
      </c>
    </row>
    <row r="58" spans="1:7" ht="60" customHeight="1">
      <c r="A58" s="19"/>
      <c r="B58" s="17">
        <f>B57+1</f>
        <v>32</v>
      </c>
      <c r="C58" s="17">
        <v>2</v>
      </c>
      <c r="D58" s="26" t="s">
        <v>93</v>
      </c>
      <c r="E58" s="63" t="s">
        <v>94</v>
      </c>
      <c r="F58" s="64"/>
      <c r="G58" s="26" t="s">
        <v>95</v>
      </c>
    </row>
    <row r="59" spans="1:7" ht="30">
      <c r="A59" s="19" t="s">
        <v>143</v>
      </c>
      <c r="B59" s="17">
        <f t="shared" ref="B59:B80" si="2">B58+1</f>
        <v>33</v>
      </c>
      <c r="C59" s="17">
        <v>3</v>
      </c>
      <c r="D59" s="26" t="s">
        <v>30</v>
      </c>
      <c r="E59" s="65" t="s">
        <v>96</v>
      </c>
      <c r="F59" s="66"/>
      <c r="G59" s="26" t="s">
        <v>97</v>
      </c>
    </row>
    <row r="60" spans="1:7">
      <c r="A60" s="19"/>
      <c r="B60" s="17">
        <f t="shared" si="2"/>
        <v>34</v>
      </c>
      <c r="C60" s="17">
        <v>4</v>
      </c>
      <c r="D60" s="26" t="s">
        <v>98</v>
      </c>
      <c r="E60" s="67"/>
      <c r="F60" s="68"/>
      <c r="G60" s="26" t="s">
        <v>99</v>
      </c>
    </row>
    <row r="61" spans="1:7">
      <c r="A61" s="19" t="s">
        <v>12</v>
      </c>
      <c r="B61" s="17">
        <f t="shared" si="2"/>
        <v>35</v>
      </c>
      <c r="C61" s="17">
        <v>5</v>
      </c>
      <c r="D61" s="26" t="s">
        <v>100</v>
      </c>
      <c r="E61" s="59"/>
      <c r="F61" s="60"/>
      <c r="G61" s="26" t="s">
        <v>101</v>
      </c>
    </row>
    <row r="62" spans="1:7">
      <c r="A62" s="19"/>
      <c r="B62" s="17">
        <f t="shared" si="2"/>
        <v>36</v>
      </c>
      <c r="C62" s="17">
        <v>6</v>
      </c>
      <c r="D62" s="26" t="s">
        <v>102</v>
      </c>
      <c r="E62" s="59"/>
      <c r="F62" s="60"/>
      <c r="G62" s="26" t="s">
        <v>103</v>
      </c>
    </row>
    <row r="63" spans="1:7">
      <c r="A63" s="19" t="s">
        <v>13</v>
      </c>
      <c r="B63" s="17">
        <f t="shared" si="2"/>
        <v>37</v>
      </c>
      <c r="C63" s="17">
        <v>7</v>
      </c>
      <c r="D63" s="26" t="s">
        <v>104</v>
      </c>
      <c r="E63" s="59"/>
      <c r="F63" s="60"/>
      <c r="G63" s="26" t="s">
        <v>105</v>
      </c>
    </row>
    <row r="64" spans="1:7">
      <c r="A64" s="19"/>
      <c r="B64" s="17">
        <f>B63+1</f>
        <v>38</v>
      </c>
      <c r="C64" s="17">
        <v>8</v>
      </c>
      <c r="D64" s="26" t="s">
        <v>106</v>
      </c>
      <c r="E64" s="59"/>
      <c r="F64" s="60"/>
      <c r="G64" s="26" t="s">
        <v>107</v>
      </c>
    </row>
    <row r="65" spans="1:7">
      <c r="A65" s="14" t="s">
        <v>14</v>
      </c>
      <c r="B65" s="15">
        <f t="shared" si="2"/>
        <v>39</v>
      </c>
      <c r="C65" s="15">
        <v>9</v>
      </c>
      <c r="D65" s="16" t="s">
        <v>108</v>
      </c>
      <c r="E65" s="47"/>
      <c r="F65" s="48"/>
      <c r="G65" s="16" t="s">
        <v>175</v>
      </c>
    </row>
    <row r="66" spans="1:7" ht="15.75" thickBot="1">
      <c r="A66" s="24"/>
      <c r="B66" s="23"/>
      <c r="C66" s="2"/>
      <c r="D66" s="21"/>
      <c r="E66" s="2"/>
      <c r="F66" s="21"/>
      <c r="G66" s="21"/>
    </row>
    <row r="67" spans="1:7" ht="19.5" thickBot="1">
      <c r="A67" s="6"/>
      <c r="B67" s="7"/>
      <c r="C67" s="7"/>
      <c r="D67" s="8" t="s">
        <v>109</v>
      </c>
      <c r="E67" s="7"/>
      <c r="F67" s="7"/>
      <c r="G67" s="9">
        <f>C80</f>
        <v>12</v>
      </c>
    </row>
    <row r="68" spans="1:7">
      <c r="A68" s="24"/>
      <c r="B68" s="23"/>
      <c r="C68" s="2"/>
      <c r="D68" s="21"/>
      <c r="E68" s="2"/>
      <c r="F68" s="21"/>
      <c r="G68" s="21"/>
    </row>
    <row r="69" spans="1:7">
      <c r="A69" s="19"/>
      <c r="B69" s="17">
        <f>B65+1</f>
        <v>40</v>
      </c>
      <c r="C69" s="17">
        <v>1</v>
      </c>
      <c r="D69" s="4" t="s">
        <v>110</v>
      </c>
      <c r="E69" s="45"/>
      <c r="F69" s="46"/>
      <c r="G69" s="4" t="s">
        <v>111</v>
      </c>
    </row>
    <row r="70" spans="1:7" ht="30">
      <c r="A70" s="19" t="s">
        <v>15</v>
      </c>
      <c r="B70" s="17">
        <f t="shared" si="2"/>
        <v>41</v>
      </c>
      <c r="C70" s="17">
        <v>2</v>
      </c>
      <c r="D70" s="4" t="s">
        <v>112</v>
      </c>
      <c r="E70" s="45"/>
      <c r="F70" s="46"/>
      <c r="G70" s="4" t="s">
        <v>176</v>
      </c>
    </row>
    <row r="71" spans="1:7" ht="30">
      <c r="A71" s="19"/>
      <c r="B71" s="17">
        <f t="shared" si="2"/>
        <v>42</v>
      </c>
      <c r="C71" s="17">
        <v>3</v>
      </c>
      <c r="D71" s="4" t="s">
        <v>113</v>
      </c>
      <c r="E71" s="45"/>
      <c r="F71" s="46"/>
      <c r="G71" s="4" t="s">
        <v>177</v>
      </c>
    </row>
    <row r="72" spans="1:7" ht="29.25" customHeight="1">
      <c r="A72" s="19" t="s">
        <v>16</v>
      </c>
      <c r="B72" s="17">
        <f t="shared" si="2"/>
        <v>43</v>
      </c>
      <c r="C72" s="17">
        <v>4</v>
      </c>
      <c r="D72" s="4" t="s">
        <v>147</v>
      </c>
      <c r="E72" s="45"/>
      <c r="F72" s="46"/>
      <c r="G72" s="4" t="s">
        <v>178</v>
      </c>
    </row>
    <row r="73" spans="1:7" ht="30">
      <c r="A73" s="19"/>
      <c r="B73" s="17">
        <f t="shared" si="2"/>
        <v>44</v>
      </c>
      <c r="C73" s="17">
        <v>5</v>
      </c>
      <c r="D73" s="4" t="s">
        <v>114</v>
      </c>
      <c r="E73" s="43" t="s">
        <v>149</v>
      </c>
      <c r="F73" s="44"/>
      <c r="G73" s="4" t="s">
        <v>179</v>
      </c>
    </row>
    <row r="74" spans="1:7">
      <c r="A74" s="19" t="s">
        <v>17</v>
      </c>
      <c r="B74" s="17">
        <f t="shared" si="2"/>
        <v>45</v>
      </c>
      <c r="C74" s="17">
        <v>6</v>
      </c>
      <c r="D74" s="4" t="s">
        <v>115</v>
      </c>
      <c r="E74" s="45"/>
      <c r="F74" s="46"/>
      <c r="G74" s="4" t="s">
        <v>116</v>
      </c>
    </row>
    <row r="75" spans="1:7" ht="30">
      <c r="A75" s="19"/>
      <c r="B75" s="17">
        <f t="shared" si="2"/>
        <v>46</v>
      </c>
      <c r="C75" s="17">
        <v>7</v>
      </c>
      <c r="D75" s="4" t="s">
        <v>117</v>
      </c>
      <c r="E75" s="55"/>
      <c r="F75" s="56"/>
      <c r="G75" s="4" t="s">
        <v>118</v>
      </c>
    </row>
    <row r="76" spans="1:7">
      <c r="A76" s="19" t="s">
        <v>18</v>
      </c>
      <c r="B76" s="17">
        <f t="shared" si="2"/>
        <v>47</v>
      </c>
      <c r="C76" s="17">
        <v>8</v>
      </c>
      <c r="D76" s="4" t="s">
        <v>119</v>
      </c>
      <c r="E76" s="45"/>
      <c r="F76" s="46"/>
      <c r="G76" s="4" t="s">
        <v>120</v>
      </c>
    </row>
    <row r="77" spans="1:7">
      <c r="A77" s="19"/>
      <c r="B77" s="17">
        <f t="shared" si="2"/>
        <v>48</v>
      </c>
      <c r="C77" s="17">
        <v>9</v>
      </c>
      <c r="D77" s="4" t="s">
        <v>121</v>
      </c>
      <c r="E77" s="45"/>
      <c r="F77" s="46"/>
      <c r="G77" s="4" t="s">
        <v>33</v>
      </c>
    </row>
    <row r="78" spans="1:7" ht="44.25" customHeight="1">
      <c r="A78" s="19" t="s">
        <v>19</v>
      </c>
      <c r="B78" s="17">
        <f>B77+1</f>
        <v>49</v>
      </c>
      <c r="C78" s="17">
        <v>10</v>
      </c>
      <c r="D78" s="4" t="s">
        <v>122</v>
      </c>
      <c r="E78" s="43" t="s">
        <v>150</v>
      </c>
      <c r="F78" s="44"/>
      <c r="G78" s="4" t="s">
        <v>123</v>
      </c>
    </row>
    <row r="79" spans="1:7">
      <c r="A79" s="19"/>
      <c r="B79" s="17">
        <f t="shared" si="2"/>
        <v>50</v>
      </c>
      <c r="C79" s="17">
        <v>11</v>
      </c>
      <c r="D79" s="4" t="s">
        <v>124</v>
      </c>
      <c r="E79" s="45"/>
      <c r="F79" s="46"/>
      <c r="G79" s="4" t="s">
        <v>125</v>
      </c>
    </row>
    <row r="80" spans="1:7" ht="30">
      <c r="A80" s="14" t="s">
        <v>20</v>
      </c>
      <c r="B80" s="15">
        <f t="shared" si="2"/>
        <v>51</v>
      </c>
      <c r="C80" s="15">
        <v>12</v>
      </c>
      <c r="D80" s="16" t="s">
        <v>126</v>
      </c>
      <c r="E80" s="51"/>
      <c r="F80" s="52"/>
      <c r="G80" s="16" t="s">
        <v>180</v>
      </c>
    </row>
    <row r="81" spans="1:7">
      <c r="A81" s="24"/>
      <c r="B81" s="23"/>
      <c r="C81" s="23"/>
      <c r="D81" s="21"/>
      <c r="E81" s="21"/>
      <c r="F81" s="21"/>
      <c r="G81" s="21"/>
    </row>
    <row r="82" spans="1:7" s="32" customFormat="1" ht="15.75" thickBot="1">
      <c r="A82" s="24"/>
      <c r="B82" s="23"/>
      <c r="C82" s="23"/>
      <c r="D82" s="20"/>
      <c r="E82" s="20"/>
      <c r="F82" s="20"/>
      <c r="G82" s="20"/>
    </row>
    <row r="83" spans="1:7" s="32" customFormat="1" ht="19.5" thickBot="1">
      <c r="A83" s="6"/>
      <c r="B83" s="7"/>
      <c r="C83" s="7"/>
      <c r="D83" s="8" t="s">
        <v>151</v>
      </c>
      <c r="E83" s="7"/>
      <c r="F83" s="7"/>
      <c r="G83" s="9">
        <v>15</v>
      </c>
    </row>
    <row r="84" spans="1:7" s="32" customFormat="1">
      <c r="A84" s="24"/>
      <c r="B84" s="23"/>
      <c r="C84" s="23"/>
      <c r="D84" s="20"/>
      <c r="E84" s="20"/>
      <c r="F84" s="20"/>
      <c r="G84" s="20"/>
    </row>
    <row r="85" spans="1:7" ht="15" customHeight="1">
      <c r="A85" s="19"/>
      <c r="B85" s="17">
        <f>B80+1</f>
        <v>52</v>
      </c>
      <c r="C85" s="17">
        <v>1</v>
      </c>
      <c r="D85" s="4" t="s">
        <v>127</v>
      </c>
      <c r="E85" s="43" t="s">
        <v>152</v>
      </c>
      <c r="F85" s="44"/>
      <c r="G85" s="4" t="s">
        <v>128</v>
      </c>
    </row>
    <row r="86" spans="1:7">
      <c r="A86" s="19" t="s">
        <v>21</v>
      </c>
      <c r="B86" s="17">
        <f>B85+1</f>
        <v>53</v>
      </c>
      <c r="C86" s="17">
        <v>2</v>
      </c>
      <c r="D86" s="4" t="s">
        <v>129</v>
      </c>
      <c r="E86" s="43" t="s">
        <v>155</v>
      </c>
      <c r="F86" s="44"/>
      <c r="G86" s="4" t="s">
        <v>153</v>
      </c>
    </row>
    <row r="87" spans="1:7">
      <c r="A87" s="19"/>
      <c r="B87" s="17">
        <f t="shared" ref="B87:B101" si="3">B86+1</f>
        <v>54</v>
      </c>
      <c r="C87" s="17">
        <v>3</v>
      </c>
      <c r="D87" s="4" t="s">
        <v>31</v>
      </c>
      <c r="E87" s="43"/>
      <c r="F87" s="44"/>
      <c r="G87" s="4" t="s">
        <v>130</v>
      </c>
    </row>
    <row r="88" spans="1:7" ht="29.25" customHeight="1">
      <c r="A88" s="19" t="s">
        <v>22</v>
      </c>
      <c r="B88" s="17">
        <f>B87+1</f>
        <v>55</v>
      </c>
      <c r="C88" s="17">
        <v>4</v>
      </c>
      <c r="D88" s="4" t="s">
        <v>131</v>
      </c>
      <c r="E88" s="43" t="s">
        <v>154</v>
      </c>
      <c r="F88" s="44"/>
      <c r="G88" s="4" t="s">
        <v>182</v>
      </c>
    </row>
    <row r="89" spans="1:7">
      <c r="A89" s="19"/>
      <c r="B89" s="17">
        <f t="shared" si="3"/>
        <v>56</v>
      </c>
      <c r="C89" s="17">
        <v>5</v>
      </c>
      <c r="D89" s="4" t="s">
        <v>132</v>
      </c>
      <c r="E89" s="43"/>
      <c r="F89" s="44"/>
      <c r="G89" s="4" t="s">
        <v>181</v>
      </c>
    </row>
    <row r="90" spans="1:7">
      <c r="A90" s="19" t="s">
        <v>23</v>
      </c>
      <c r="B90" s="17">
        <f>B89+1</f>
        <v>57</v>
      </c>
      <c r="C90" s="17">
        <v>6</v>
      </c>
      <c r="D90" s="4" t="s">
        <v>32</v>
      </c>
      <c r="E90" s="43" t="s">
        <v>156</v>
      </c>
      <c r="F90" s="44"/>
      <c r="G90" s="4" t="s">
        <v>133</v>
      </c>
    </row>
    <row r="91" spans="1:7">
      <c r="A91" s="19"/>
      <c r="B91" s="17">
        <f t="shared" si="3"/>
        <v>58</v>
      </c>
      <c r="C91" s="17">
        <v>7</v>
      </c>
      <c r="D91" s="4" t="s">
        <v>134</v>
      </c>
      <c r="E91" s="43" t="s">
        <v>139</v>
      </c>
      <c r="F91" s="44"/>
      <c r="G91" s="25" t="s">
        <v>157</v>
      </c>
    </row>
    <row r="92" spans="1:7" ht="30">
      <c r="A92" s="19" t="s">
        <v>24</v>
      </c>
      <c r="B92" s="17">
        <f t="shared" si="3"/>
        <v>59</v>
      </c>
      <c r="C92" s="17">
        <v>8</v>
      </c>
      <c r="D92" s="4" t="s">
        <v>135</v>
      </c>
      <c r="E92" s="43" t="s">
        <v>159</v>
      </c>
      <c r="F92" s="44"/>
      <c r="G92" s="4" t="s">
        <v>136</v>
      </c>
    </row>
    <row r="93" spans="1:7" ht="25.5" customHeight="1">
      <c r="A93" s="19"/>
      <c r="B93" s="17">
        <f t="shared" si="3"/>
        <v>60</v>
      </c>
      <c r="C93" s="17">
        <v>9</v>
      </c>
      <c r="D93" s="4" t="s">
        <v>138</v>
      </c>
      <c r="E93" s="43" t="s">
        <v>158</v>
      </c>
      <c r="F93" s="44"/>
      <c r="G93" s="26" t="s">
        <v>137</v>
      </c>
    </row>
    <row r="94" spans="1:7" ht="30">
      <c r="A94" s="14" t="s">
        <v>25</v>
      </c>
      <c r="B94" s="15">
        <f t="shared" si="3"/>
        <v>61</v>
      </c>
      <c r="C94" s="15">
        <v>10</v>
      </c>
      <c r="D94" s="16" t="s">
        <v>145</v>
      </c>
      <c r="E94" s="61"/>
      <c r="F94" s="62"/>
      <c r="G94" s="16" t="s">
        <v>183</v>
      </c>
    </row>
    <row r="95" spans="1:7">
      <c r="A95" s="19"/>
      <c r="B95" s="17">
        <f>B94+1</f>
        <v>62</v>
      </c>
      <c r="C95" s="17">
        <v>11</v>
      </c>
      <c r="D95" s="36" t="s">
        <v>161</v>
      </c>
      <c r="E95" s="43"/>
      <c r="F95" s="44"/>
      <c r="G95" s="4" t="s">
        <v>184</v>
      </c>
    </row>
    <row r="96" spans="1:7" ht="30">
      <c r="A96" s="19" t="s">
        <v>26</v>
      </c>
      <c r="B96" s="17">
        <f t="shared" si="3"/>
        <v>63</v>
      </c>
      <c r="C96" s="17">
        <v>12</v>
      </c>
      <c r="D96" s="36" t="s">
        <v>162</v>
      </c>
      <c r="E96" s="43"/>
      <c r="F96" s="44"/>
      <c r="G96" s="4"/>
    </row>
    <row r="97" spans="1:7">
      <c r="A97" s="19"/>
      <c r="B97" s="17">
        <f t="shared" si="3"/>
        <v>64</v>
      </c>
      <c r="C97" s="17">
        <v>13</v>
      </c>
      <c r="D97" s="36" t="s">
        <v>160</v>
      </c>
      <c r="E97" s="43"/>
      <c r="F97" s="44"/>
      <c r="G97" s="4"/>
    </row>
    <row r="98" spans="1:7" s="32" customFormat="1" ht="25.5">
      <c r="A98" s="19" t="s">
        <v>27</v>
      </c>
      <c r="B98" s="17">
        <f t="shared" si="3"/>
        <v>65</v>
      </c>
      <c r="C98" s="17">
        <v>14</v>
      </c>
      <c r="D98" s="37" t="s">
        <v>169</v>
      </c>
      <c r="E98" s="69"/>
      <c r="F98" s="69"/>
      <c r="G98" s="26"/>
    </row>
    <row r="99" spans="1:7">
      <c r="A99" s="19"/>
      <c r="B99" s="17">
        <f t="shared" si="3"/>
        <v>66</v>
      </c>
      <c r="C99" s="17">
        <v>15</v>
      </c>
      <c r="D99" s="37" t="s">
        <v>170</v>
      </c>
      <c r="E99" s="69"/>
      <c r="F99" s="69"/>
      <c r="G99" s="26"/>
    </row>
    <row r="100" spans="1:7" ht="15.75">
      <c r="A100" s="19" t="s">
        <v>28</v>
      </c>
      <c r="B100" s="17">
        <f t="shared" si="3"/>
        <v>67</v>
      </c>
      <c r="C100" s="17">
        <v>16</v>
      </c>
      <c r="D100" s="74" t="s">
        <v>190</v>
      </c>
      <c r="E100" s="70"/>
      <c r="F100" s="71"/>
      <c r="G100" s="18"/>
    </row>
    <row r="101" spans="1:7" ht="15.75">
      <c r="A101" s="18"/>
      <c r="B101" s="17">
        <f t="shared" si="3"/>
        <v>68</v>
      </c>
      <c r="C101" s="17">
        <v>17</v>
      </c>
      <c r="D101" s="74" t="s">
        <v>190</v>
      </c>
      <c r="E101" s="70"/>
      <c r="F101" s="71"/>
      <c r="G101" s="18"/>
    </row>
    <row r="102" spans="1:7">
      <c r="A102" s="35"/>
      <c r="B102" s="35"/>
      <c r="C102" s="35"/>
      <c r="D102" s="36"/>
      <c r="E102" s="72"/>
      <c r="F102" s="73"/>
      <c r="G102" s="35"/>
    </row>
    <row r="105" spans="1:7" ht="15.75">
      <c r="D105" s="38"/>
    </row>
    <row r="106" spans="1:7">
      <c r="D106" s="39"/>
    </row>
  </sheetData>
  <mergeCells count="70">
    <mergeCell ref="E99:F99"/>
    <mergeCell ref="E100:F100"/>
    <mergeCell ref="E101:F101"/>
    <mergeCell ref="E102:F102"/>
    <mergeCell ref="E93:F93"/>
    <mergeCell ref="E94:F94"/>
    <mergeCell ref="E95:F95"/>
    <mergeCell ref="E96:F96"/>
    <mergeCell ref="E97:F97"/>
    <mergeCell ref="E98:F98"/>
    <mergeCell ref="E23:F23"/>
    <mergeCell ref="E24:F24"/>
    <mergeCell ref="E25:F25"/>
    <mergeCell ref="E90:F90"/>
    <mergeCell ref="E91:F91"/>
    <mergeCell ref="E36:F36"/>
    <mergeCell ref="E58:F58"/>
    <mergeCell ref="E59:F59"/>
    <mergeCell ref="E60:F60"/>
    <mergeCell ref="E61:F61"/>
    <mergeCell ref="E62:F62"/>
    <mergeCell ref="E63:F63"/>
    <mergeCell ref="E49:F49"/>
    <mergeCell ref="E50:F50"/>
    <mergeCell ref="E51:F51"/>
    <mergeCell ref="E52:F52"/>
    <mergeCell ref="E92:F92"/>
    <mergeCell ref="E17:F17"/>
    <mergeCell ref="E18:F18"/>
    <mergeCell ref="E19:F19"/>
    <mergeCell ref="E20:F20"/>
    <mergeCell ref="E21:F21"/>
    <mergeCell ref="E22:F22"/>
    <mergeCell ref="E64:F64"/>
    <mergeCell ref="E65:F65"/>
    <mergeCell ref="E29:F29"/>
    <mergeCell ref="E30:F30"/>
    <mergeCell ref="E31:F31"/>
    <mergeCell ref="E32:F32"/>
    <mergeCell ref="E33:F33"/>
    <mergeCell ref="E34:F34"/>
    <mergeCell ref="E35:F35"/>
    <mergeCell ref="E53:F53"/>
    <mergeCell ref="E57:F57"/>
    <mergeCell ref="E80:F80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74:F74"/>
    <mergeCell ref="E75:F75"/>
    <mergeCell ref="E76:F76"/>
    <mergeCell ref="E77:F77"/>
    <mergeCell ref="E88:F88"/>
    <mergeCell ref="E89:F89"/>
    <mergeCell ref="E69:F69"/>
    <mergeCell ref="E70:F70"/>
    <mergeCell ref="E71:F71"/>
    <mergeCell ref="E72:F72"/>
    <mergeCell ref="E73:F73"/>
    <mergeCell ref="E78:F78"/>
    <mergeCell ref="E79:F79"/>
    <mergeCell ref="E85:F85"/>
    <mergeCell ref="E86:F86"/>
    <mergeCell ref="E87:F8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</dc:creator>
  <cp:lastModifiedBy>Ray</cp:lastModifiedBy>
  <cp:lastPrinted>2012-03-13T16:50:43Z</cp:lastPrinted>
  <dcterms:created xsi:type="dcterms:W3CDTF">2010-08-29T11:30:56Z</dcterms:created>
  <dcterms:modified xsi:type="dcterms:W3CDTF">2015-11-11T13:43:58Z</dcterms:modified>
</cp:coreProperties>
</file>